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ESANOS3\Desktop\"/>
    </mc:Choice>
  </mc:AlternateContent>
  <bookViews>
    <workbookView xWindow="0" yWindow="0" windowWidth="15345" windowHeight="4575"/>
  </bookViews>
  <sheets>
    <sheet name="Mayo 2022" sheetId="5" r:id="rId1"/>
  </sheets>
  <definedNames>
    <definedName name="incBuyerDossierDetaillnkRequestName" localSheetId="0">'Mayo 2022'!#REF!</definedName>
    <definedName name="incBuyerDossierDetaillnkRequestReference" localSheetId="0">'Mayo 2022'!#REF!</definedName>
    <definedName name="incBuyerDossierDetaillnkRequestReferenceNewTab" localSheetId="0">'Mayo 2022'!#REF!</definedName>
    <definedName name="lnkActivePerspectiveBoxLink" localSheetId="0">'Mayo 2022'!#REF!</definedName>
    <definedName name="lnkAllPerspectiveBoxLink" localSheetId="0">'Mayo 2022'!#REF!</definedName>
    <definedName name="lnkCanceledPerspectiveBoxLink" localSheetId="0">'Mayo 2022'!#REF!</definedName>
    <definedName name="lnkDraftPerspectiveBoxLink" localSheetId="0">'Mayo 2022'!#REF!</definedName>
    <definedName name="lnkFinishedPerspectiveBoxLink" localSheetId="0">'Mayo 2022'!#REF!</definedName>
    <definedName name="lnkLastModifiedPerspectiveBoxLink" localSheetId="0">'Mayo 2022'!#REF!</definedName>
    <definedName name="lnkPendingApprovalPerspectiveBoxLink" localSheetId="0">'Mayo 2022'!#REF!</definedName>
    <definedName name="lnkReplyAnalysisEditViewLink_0" localSheetId="0">'Mayo 2022'!#REF!</definedName>
    <definedName name="lnkReplyAnalysisEditViewLink_1" localSheetId="0">'Mayo 2022'!#REF!</definedName>
    <definedName name="lnkSentToSupplierPerspectiveBoxLink" localSheetId="0">'Mayo 2022'!#REF!</definedName>
    <definedName name="lnkSubItem9223372036854775790" localSheetId="0">'Mayo 2022'!#REF!</definedName>
    <definedName name="lnkSuspendedPerspectiveBoxLink" localSheetId="0">'Mayo 2022'!#REF!</definedName>
    <definedName name="lnkUnderApprovalPerspectiveBoxLink" localSheetId="0">'Mayo 2022'!#REF!</definedName>
    <definedName name="tblMainTable_trRowMiddle_tdCell1_tblForm_trGridRow_tdCell1_grdResultList_lnkLinkChangePagingStyle" localSheetId="0">'Mayo 2022'!#REF!</definedName>
    <definedName name="tblMainTable_trRowMiddle_tdCell1_tblForm_trGridRow_tdCell1_grdResultList_Paginator_goToPage_MoreItems" localSheetId="0">'Mayo 2022'!#REF!</definedName>
    <definedName name="tblMainTable_trRowMiddle_tdCell1_tblForm_trGridRow_tdCell1_grdResultList_Paginator_goToPage_Reset" localSheetId="0">'Mayo 2022'!#REF!</definedName>
    <definedName name="tblMainTable_trRowMiddle_tdCell1_tblForm_trGridRow_tdCell1_grdResultList_tdCUDOrderACtionCol_lnkEdirContract_0" localSheetId="0">'Mayo 2022'!#REF!</definedName>
    <definedName name="tblMainTable_trRowMiddle_tdCell1_tblForm_trGridRow_tdCell1_grdResultList_tdCUDOrderACtionCol_lnkEdirContract_13" localSheetId="0">'Mayo 2022'!#REF!</definedName>
    <definedName name="tblMainTable_trRowMiddle_tdCell1_tblForm_trGridRow_tdCell1_grdResultList_tdCUDOrderACtionCol_lnkEdirContract_2" localSheetId="0">'Mayo 2022'!#REF!</definedName>
    <definedName name="tblMainTable_trRowMiddle_tdCell1_tblForm_trGridRow_tdCell1_grdResultList_tdCUDOrderACtionCol_lnkEdirContract_34" localSheetId="0">'Mayo 2022'!#REF!</definedName>
    <definedName name="tblMainTable_trRowMiddle_tdCell1_tblForm_trGridRow_tdCell1_grdResultList_tdCUDOrderACtionCol_lnkViewContract_0" localSheetId="0">'Mayo 2022'!#REF!</definedName>
    <definedName name="tblMainTable_trRowMiddle_tdCell1_tblForm_trGridRow_tdCell1_grdResultList_tdCUDOrderACtionCol_lnkViewContract_1" localSheetId="0">'Mayo 2022'!#REF!</definedName>
    <definedName name="tblMainTable_trRowMiddle_tdCell1_tblForm_trGridRow_tdCell1_grdResultList_tdCUDOrderACtionCol_lnkViewContract_10" localSheetId="0">'Mayo 2022'!#REF!</definedName>
    <definedName name="tblMainTable_trRowMiddle_tdCell1_tblForm_trGridRow_tdCell1_grdResultList_tdCUDOrderACtionCol_lnkViewContract_11" localSheetId="0">'Mayo 2022'!#REF!</definedName>
    <definedName name="tblMainTable_trRowMiddle_tdCell1_tblForm_trGridRow_tdCell1_grdResultList_tdCUDOrderACtionCol_lnkViewContract_12" localSheetId="0">'Mayo 2022'!#REF!</definedName>
    <definedName name="tblMainTable_trRowMiddle_tdCell1_tblForm_trGridRow_tdCell1_grdResultList_tdCUDOrderACtionCol_lnkViewContract_13" localSheetId="0">'Mayo 2022'!#REF!</definedName>
    <definedName name="tblMainTable_trRowMiddle_tdCell1_tblForm_trGridRow_tdCell1_grdResultList_tdCUDOrderACtionCol_lnkViewContract_14" localSheetId="0">'Mayo 2022'!#REF!</definedName>
    <definedName name="tblMainTable_trRowMiddle_tdCell1_tblForm_trGridRow_tdCell1_grdResultList_tdCUDOrderACtionCol_lnkViewContract_15" localSheetId="0">'Mayo 2022'!#REF!</definedName>
    <definedName name="tblMainTable_trRowMiddle_tdCell1_tblForm_trGridRow_tdCell1_grdResultList_tdCUDOrderACtionCol_lnkViewContract_16" localSheetId="0">'Mayo 2022'!#REF!</definedName>
    <definedName name="tblMainTable_trRowMiddle_tdCell1_tblForm_trGridRow_tdCell1_grdResultList_tdCUDOrderACtionCol_lnkViewContract_17" localSheetId="0">'Mayo 2022'!#REF!</definedName>
    <definedName name="tblMainTable_trRowMiddle_tdCell1_tblForm_trGridRow_tdCell1_grdResultList_tdCUDOrderACtionCol_lnkViewContract_18" localSheetId="0">'Mayo 2022'!#REF!</definedName>
    <definedName name="tblMainTable_trRowMiddle_tdCell1_tblForm_trGridRow_tdCell1_grdResultList_tdCUDOrderACtionCol_lnkViewContract_19" localSheetId="0">'Mayo 2022'!#REF!</definedName>
    <definedName name="tblMainTable_trRowMiddle_tdCell1_tblForm_trGridRow_tdCell1_grdResultList_tdCUDOrderACtionCol_lnkViewContract_2" localSheetId="0">'Mayo 2022'!#REF!</definedName>
    <definedName name="tblMainTable_trRowMiddle_tdCell1_tblForm_trGridRow_tdCell1_grdResultList_tdCUDOrderACtionCol_lnkViewContract_20" localSheetId="0">'Mayo 2022'!#REF!</definedName>
    <definedName name="tblMainTable_trRowMiddle_tdCell1_tblForm_trGridRow_tdCell1_grdResultList_tdCUDOrderACtionCol_lnkViewContract_21" localSheetId="0">'Mayo 2022'!#REF!</definedName>
    <definedName name="tblMainTable_trRowMiddle_tdCell1_tblForm_trGridRow_tdCell1_grdResultList_tdCUDOrderACtionCol_lnkViewContract_22" localSheetId="0">'Mayo 2022'!#REF!</definedName>
    <definedName name="tblMainTable_trRowMiddle_tdCell1_tblForm_trGridRow_tdCell1_grdResultList_tdCUDOrderACtionCol_lnkViewContract_23" localSheetId="0">'Mayo 2022'!#REF!</definedName>
    <definedName name="tblMainTable_trRowMiddle_tdCell1_tblForm_trGridRow_tdCell1_grdResultList_tdCUDOrderACtionCol_lnkViewContract_24" localSheetId="0">'Mayo 2022'!#REF!</definedName>
    <definedName name="tblMainTable_trRowMiddle_tdCell1_tblForm_trGridRow_tdCell1_grdResultList_tdCUDOrderACtionCol_lnkViewContract_25" localSheetId="0">'Mayo 2022'!#REF!</definedName>
    <definedName name="tblMainTable_trRowMiddle_tdCell1_tblForm_trGridRow_tdCell1_grdResultList_tdCUDOrderACtionCol_lnkViewContract_26" localSheetId="0">'Mayo 2022'!#REF!</definedName>
    <definedName name="tblMainTable_trRowMiddle_tdCell1_tblForm_trGridRow_tdCell1_grdResultList_tdCUDOrderACtionCol_lnkViewContract_27" localSheetId="0">'Mayo 2022'!#REF!</definedName>
    <definedName name="tblMainTable_trRowMiddle_tdCell1_tblForm_trGridRow_tdCell1_grdResultList_tdCUDOrderACtionCol_lnkViewContract_28" localSheetId="0">'Mayo 2022'!#REF!</definedName>
    <definedName name="tblMainTable_trRowMiddle_tdCell1_tblForm_trGridRow_tdCell1_grdResultList_tdCUDOrderACtionCol_lnkViewContract_29" localSheetId="0">'Mayo 2022'!#REF!</definedName>
    <definedName name="tblMainTable_trRowMiddle_tdCell1_tblForm_trGridRow_tdCell1_grdResultList_tdCUDOrderACtionCol_lnkViewContract_3" localSheetId="0">'Mayo 2022'!#REF!</definedName>
    <definedName name="tblMainTable_trRowMiddle_tdCell1_tblForm_trGridRow_tdCell1_grdResultList_tdCUDOrderACtionCol_lnkViewContract_30" localSheetId="0">'Mayo 2022'!#REF!</definedName>
    <definedName name="tblMainTable_trRowMiddle_tdCell1_tblForm_trGridRow_tdCell1_grdResultList_tdCUDOrderACtionCol_lnkViewContract_31" localSheetId="0">'Mayo 2022'!#REF!</definedName>
    <definedName name="tblMainTable_trRowMiddle_tdCell1_tblForm_trGridRow_tdCell1_grdResultList_tdCUDOrderACtionCol_lnkViewContract_32" localSheetId="0">'Mayo 2022'!#REF!</definedName>
    <definedName name="tblMainTable_trRowMiddle_tdCell1_tblForm_trGridRow_tdCell1_grdResultList_tdCUDOrderACtionCol_lnkViewContract_33" localSheetId="0">'Mayo 2022'!#REF!</definedName>
    <definedName name="tblMainTable_trRowMiddle_tdCell1_tblForm_trGridRow_tdCell1_grdResultList_tdCUDOrderACtionCol_lnkViewContract_35" localSheetId="0">'Mayo 2022'!#REF!</definedName>
    <definedName name="tblMainTable_trRowMiddle_tdCell1_tblForm_trGridRow_tdCell1_grdResultList_tdCUDOrderACtionCol_lnkViewContract_36" localSheetId="0">'Mayo 2022'!#REF!</definedName>
    <definedName name="tblMainTable_trRowMiddle_tdCell1_tblForm_trGridRow_tdCell1_grdResultList_tdCUDOrderACtionCol_lnkViewContract_37" localSheetId="0">'Mayo 2022'!#REF!</definedName>
    <definedName name="tblMainTable_trRowMiddle_tdCell1_tblForm_trGridRow_tdCell1_grdResultList_tdCUDOrderACtionCol_lnkViewContract_4" localSheetId="0">'Mayo 2022'!#REF!</definedName>
    <definedName name="tblMainTable_trRowMiddle_tdCell1_tblForm_trGridRow_tdCell1_grdResultList_tdCUDOrderACtionCol_lnkViewContract_5" localSheetId="0">'Mayo 2022'!#REF!</definedName>
    <definedName name="tblMainTable_trRowMiddle_tdCell1_tblForm_trGridRow_tdCell1_grdResultList_tdCUDOrderACtionCol_lnkViewContract_6" localSheetId="0">'Mayo 2022'!#REF!</definedName>
    <definedName name="tblMainTable_trRowMiddle_tdCell1_tblForm_trGridRow_tdCell1_grdResultList_tdCUDOrderACtionCol_lnkViewContract_7" localSheetId="0">'Mayo 2022'!#REF!</definedName>
    <definedName name="tblMainTable_trRowMiddle_tdCell1_tblForm_trGridRow_tdCell1_grdResultList_tdCUDOrderACtionCol_lnkViewContract_8" localSheetId="0">'Mayo 2022'!#REF!</definedName>
    <definedName name="tblMainTable_trRowMiddle_tdCell1_tblForm_trGridRow_tdCell1_grdResultList_tdCUDOrderACtionCol_lnkViewContract_9" localSheetId="0">'Mayo 2022'!#REF!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5" l="1"/>
  <c r="H16" i="5" l="1"/>
  <c r="H14" i="5"/>
  <c r="I10" i="5" l="1"/>
</calcChain>
</file>

<file path=xl/sharedStrings.xml><?xml version="1.0" encoding="utf-8"?>
<sst xmlns="http://schemas.openxmlformats.org/spreadsheetml/2006/main" count="30" uniqueCount="23">
  <si>
    <t>Proceso de Contratación</t>
  </si>
  <si>
    <t>Proveedor</t>
  </si>
  <si>
    <t>Nombre Proceso</t>
  </si>
  <si>
    <t>Estado</t>
  </si>
  <si>
    <t>Modalidad</t>
  </si>
  <si>
    <t>Enc. Departamento de Compras y Contrataciones</t>
  </si>
  <si>
    <t>Fecha</t>
  </si>
  <si>
    <t>Adjudicado</t>
  </si>
  <si>
    <t xml:space="preserve"> </t>
  </si>
  <si>
    <t>Lic. Rubén Darío Brito M.</t>
  </si>
  <si>
    <t>Factura NCF No:</t>
  </si>
  <si>
    <t>Fecha de la Factura</t>
  </si>
  <si>
    <t>Debajo del umbral</t>
  </si>
  <si>
    <t>Completo/  pendiente/        atrasado</t>
  </si>
  <si>
    <t>Valor total de la oferta e     (RD$)</t>
  </si>
  <si>
    <t>TOTAL</t>
  </si>
  <si>
    <t>RELACION DE COMPRAS POR DEBAJO DEL UMBRAL  MAYO 2022</t>
  </si>
  <si>
    <t xml:space="preserve">Jose Damian Matias Vargas </t>
  </si>
  <si>
    <t>American Business Machine ,SRL</t>
  </si>
  <si>
    <t>FODEARTE-UC-CD-2022-0044</t>
  </si>
  <si>
    <t>FODEARTE-UC-CD-2022-0045</t>
  </si>
  <si>
    <t xml:space="preserve">Mantenimiento Maquina Fotocopiadora </t>
  </si>
  <si>
    <t>Adquisición de souvenirs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</si>
</sst>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i/>
      <sz val="12"/>
      <color theme="1"/>
      <name val="Arial"/>
      <family val="2"/>
    </font>
    <font>
      <b/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9"/>
      <color rgb="FFA6A6A6"/>
      <name val="Arial"/>
      <family val="2"/>
    </font>
    <font>
      <sz val="9"/>
      <color rgb="FF737376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E3FA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0">
    <xf numFmtId="0" fontId="0" fillId="0" borderId="0" xfId="0"/>
    <xf numFmtId="14" fontId="1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4" fontId="1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164" fontId="6" fillId="3" borderId="2" xfId="1" applyFont="1" applyFill="1" applyBorder="1" applyAlignment="1">
      <alignment vertical="center" wrapText="1"/>
    </xf>
    <xf numFmtId="4" fontId="9" fillId="3" borderId="4" xfId="0" applyNumberFormat="1" applyFont="1" applyFill="1" applyBorder="1" applyAlignment="1">
      <alignment horizontal="center" wrapText="1"/>
    </xf>
    <xf numFmtId="14" fontId="6" fillId="3" borderId="2" xfId="0" applyNumberFormat="1" applyFont="1" applyFill="1" applyBorder="1" applyAlignment="1">
      <alignment horizontal="center" vertical="center" wrapText="1"/>
    </xf>
    <xf numFmtId="14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164" fontId="6" fillId="3" borderId="3" xfId="1" applyFont="1" applyFill="1" applyBorder="1" applyAlignment="1">
      <alignment vertical="center" wrapText="1"/>
    </xf>
    <xf numFmtId="14" fontId="11" fillId="0" borderId="0" xfId="0" applyNumberFormat="1" applyFont="1"/>
    <xf numFmtId="0" fontId="12" fillId="0" borderId="0" xfId="0" applyFont="1"/>
    <xf numFmtId="0" fontId="10" fillId="0" borderId="0" xfId="2"/>
    <xf numFmtId="4" fontId="12" fillId="0" borderId="0" xfId="0" applyNumberFormat="1" applyFont="1"/>
    <xf numFmtId="14" fontId="13" fillId="0" borderId="2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314325</xdr:colOff>
      <xdr:row>0</xdr:row>
      <xdr:rowOff>66676</xdr:rowOff>
    </xdr:from>
    <xdr:to>
      <xdr:col>9</xdr:col>
      <xdr:colOff>485775</xdr:colOff>
      <xdr:row>4</xdr:row>
      <xdr:rowOff>118327</xdr:rowOff>
    </xdr:to>
    <xdr:pic>
      <xdr:nvPicPr>
        <xdr:cNvPr id="2" name="Imagen 1" descr="Resultado de imagen para compras dominican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66676"/>
          <a:ext cx="1190625" cy="689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742950</xdr:colOff>
      <xdr:row>0</xdr:row>
      <xdr:rowOff>38100</xdr:rowOff>
    </xdr:from>
    <xdr:to>
      <xdr:col>7</xdr:col>
      <xdr:colOff>200025</xdr:colOff>
      <xdr:row>5</xdr:row>
      <xdr:rowOff>19050</xdr:rowOff>
    </xdr:to>
    <xdr:pic>
      <xdr:nvPicPr>
        <xdr:cNvPr id="3" name="Imagen 2" descr="http://www.fodearte.gob.do/images/ImagenesPortalPrincipal/WEBFODEARTE-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38100"/>
          <a:ext cx="6200775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activeCell="A11" sqref="A11"/>
    </sheetView>
  </sheetViews>
  <sheetFormatPr baseColWidth="10" defaultRowHeight="15" x14ac:dyDescent="0.25"/>
  <cols>
    <col min="1" max="1" width="12.7109375" customWidth="1"/>
    <col min="2" max="2" width="19.5703125" customWidth="1"/>
    <col min="3" max="3" width="15.85546875" hidden="1" customWidth="1"/>
    <col min="4" max="4" width="14" hidden="1" customWidth="1"/>
    <col min="5" max="5" width="14.42578125" customWidth="1"/>
    <col min="6" max="6" width="26.7109375" customWidth="1"/>
    <col min="7" max="7" width="27.7109375" customWidth="1"/>
    <col min="8" max="8" width="15.28515625" customWidth="1"/>
    <col min="9" max="9" width="13.7109375" hidden="1" customWidth="1"/>
    <col min="10" max="10" width="13.85546875" customWidth="1"/>
    <col min="11" max="11" width="14.42578125" hidden="1" customWidth="1"/>
  </cols>
  <sheetData>
    <row r="1" spans="1:11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1" ht="5.2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1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1" x14ac:dyDescent="0.25">
      <c r="A5" s="24" t="s">
        <v>16</v>
      </c>
      <c r="B5" s="24"/>
      <c r="C5" s="24"/>
      <c r="D5" s="24"/>
      <c r="E5" s="24"/>
      <c r="F5" s="24"/>
      <c r="G5" s="24"/>
      <c r="H5" s="24"/>
      <c r="I5" s="24"/>
      <c r="J5" s="24"/>
    </row>
    <row r="6" spans="1:11" ht="15.75" thickBot="1" x14ac:dyDescent="0.3"/>
    <row r="7" spans="1:11" ht="45" customHeight="1" x14ac:dyDescent="0.25">
      <c r="A7" s="28" t="s">
        <v>6</v>
      </c>
      <c r="B7" s="28" t="s">
        <v>1</v>
      </c>
      <c r="C7" s="28" t="s">
        <v>10</v>
      </c>
      <c r="D7" s="28" t="s">
        <v>11</v>
      </c>
      <c r="E7" s="28" t="s">
        <v>4</v>
      </c>
      <c r="F7" s="28" t="s">
        <v>0</v>
      </c>
      <c r="G7" s="28" t="s">
        <v>2</v>
      </c>
      <c r="H7" s="28" t="s">
        <v>14</v>
      </c>
      <c r="I7" s="28" t="s">
        <v>13</v>
      </c>
      <c r="J7" s="28" t="s">
        <v>3</v>
      </c>
    </row>
    <row r="8" spans="1:11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1" ht="46.5" customHeight="1" x14ac:dyDescent="0.25">
      <c r="A9" s="19">
        <v>44686</v>
      </c>
      <c r="B9" s="21" t="s">
        <v>17</v>
      </c>
      <c r="C9" s="7"/>
      <c r="D9" s="10"/>
      <c r="E9" s="7" t="s">
        <v>12</v>
      </c>
      <c r="F9" s="7" t="s">
        <v>19</v>
      </c>
      <c r="G9" s="8" t="s">
        <v>22</v>
      </c>
      <c r="H9" s="20">
        <v>126496</v>
      </c>
      <c r="I9" s="8"/>
      <c r="J9" s="7" t="s">
        <v>7</v>
      </c>
    </row>
    <row r="10" spans="1:11" ht="42" customHeight="1" x14ac:dyDescent="0.25">
      <c r="A10" s="19">
        <v>44687</v>
      </c>
      <c r="B10" s="21" t="s">
        <v>18</v>
      </c>
      <c r="C10" s="7"/>
      <c r="D10" s="10"/>
      <c r="E10" s="7" t="s">
        <v>12</v>
      </c>
      <c r="F10" s="7" t="s">
        <v>20</v>
      </c>
      <c r="G10" s="8" t="s">
        <v>21</v>
      </c>
      <c r="H10" s="20">
        <v>4720</v>
      </c>
      <c r="I10" s="8">
        <f t="shared" ref="I10:I11" si="0">+H10</f>
        <v>4720</v>
      </c>
      <c r="J10" s="7" t="s">
        <v>7</v>
      </c>
    </row>
    <row r="11" spans="1:11" ht="42" hidden="1" customHeight="1" x14ac:dyDescent="0.25">
      <c r="A11" s="19"/>
      <c r="B11" s="21"/>
      <c r="C11" s="7"/>
      <c r="D11" s="10"/>
      <c r="E11" s="7"/>
      <c r="F11" s="7"/>
      <c r="G11" s="8"/>
      <c r="H11" s="20"/>
      <c r="I11" s="8">
        <f t="shared" si="0"/>
        <v>0</v>
      </c>
      <c r="J11" s="7" t="s">
        <v>7</v>
      </c>
    </row>
    <row r="12" spans="1:11" ht="42" hidden="1" customHeight="1" x14ac:dyDescent="0.25">
      <c r="A12" s="19"/>
      <c r="B12" s="21"/>
      <c r="C12" s="7"/>
      <c r="D12" s="10"/>
      <c r="E12" s="7"/>
      <c r="F12" s="7"/>
      <c r="G12" s="8"/>
      <c r="H12" s="20"/>
      <c r="I12" s="8"/>
      <c r="J12" s="7" t="s">
        <v>7</v>
      </c>
    </row>
    <row r="13" spans="1:11" ht="42" hidden="1" customHeight="1" x14ac:dyDescent="0.25">
      <c r="A13" s="19"/>
      <c r="B13" s="21"/>
      <c r="C13" s="7"/>
      <c r="D13" s="10"/>
      <c r="E13" s="7"/>
      <c r="F13" s="7"/>
      <c r="G13" s="8"/>
      <c r="H13" s="20"/>
      <c r="I13" s="8"/>
      <c r="J13" s="7"/>
    </row>
    <row r="14" spans="1:11" ht="44.25" hidden="1" customHeight="1" x14ac:dyDescent="0.25">
      <c r="A14" s="15"/>
      <c r="B14" s="16"/>
      <c r="C14" s="12"/>
      <c r="D14" s="11"/>
      <c r="E14" s="12" t="s">
        <v>12</v>
      </c>
      <c r="F14" s="17"/>
      <c r="G14" s="17"/>
      <c r="H14" s="18">
        <f>SUM(H9:H13)</f>
        <v>131216</v>
      </c>
      <c r="I14" s="14"/>
      <c r="J14" s="12"/>
    </row>
    <row r="15" spans="1:11" ht="48" hidden="1" customHeight="1" x14ac:dyDescent="0.25">
      <c r="A15" s="11"/>
      <c r="B15" s="12"/>
      <c r="C15" s="12"/>
      <c r="D15" s="11"/>
      <c r="E15" s="12" t="s">
        <v>12</v>
      </c>
      <c r="F15" s="13"/>
      <c r="G15" s="13"/>
      <c r="H15" s="14"/>
      <c r="I15" s="14"/>
      <c r="J15" s="7" t="s">
        <v>7</v>
      </c>
    </row>
    <row r="16" spans="1:11" ht="31.5" customHeight="1" thickBot="1" x14ac:dyDescent="0.3">
      <c r="A16" s="1"/>
      <c r="B16" s="2"/>
      <c r="C16" s="2"/>
      <c r="D16" s="2"/>
      <c r="E16" s="2"/>
      <c r="F16" s="2"/>
      <c r="G16" s="4"/>
      <c r="H16" s="9">
        <f>+H9+H10+H11+H12+H13</f>
        <v>131216</v>
      </c>
      <c r="I16" s="9"/>
      <c r="J16" s="22" t="s">
        <v>15</v>
      </c>
      <c r="K16" s="6"/>
    </row>
    <row r="17" spans="1:11" ht="22.5" customHeight="1" x14ac:dyDescent="0.25">
      <c r="A17" s="1"/>
      <c r="B17" s="2"/>
      <c r="C17" s="2"/>
      <c r="D17" s="2"/>
      <c r="E17" s="2"/>
      <c r="F17" s="2"/>
      <c r="G17" s="4"/>
      <c r="H17" s="5"/>
      <c r="I17" s="5"/>
      <c r="J17" s="2"/>
      <c r="K17" s="6"/>
    </row>
    <row r="18" spans="1:11" ht="22.5" customHeight="1" x14ac:dyDescent="0.25">
      <c r="A18" s="25" t="s">
        <v>9</v>
      </c>
      <c r="B18" s="25"/>
      <c r="C18" s="25"/>
      <c r="D18" s="25"/>
      <c r="E18" s="25"/>
      <c r="F18" s="25"/>
      <c r="G18" s="25"/>
      <c r="H18" s="25"/>
      <c r="I18" s="25"/>
      <c r="J18" s="25"/>
    </row>
    <row r="19" spans="1:11" ht="22.5" customHeight="1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</row>
    <row r="20" spans="1:11" ht="22.5" customHeight="1" x14ac:dyDescent="0.25">
      <c r="A20" s="26" t="s">
        <v>5</v>
      </c>
      <c r="B20" s="26"/>
      <c r="C20" s="26"/>
      <c r="D20" s="26"/>
      <c r="E20" s="26"/>
      <c r="F20" s="26"/>
      <c r="G20" s="26"/>
      <c r="H20" s="26"/>
      <c r="I20" s="26"/>
      <c r="J20" s="26"/>
    </row>
    <row r="21" spans="1:11" ht="22.5" customHeight="1" x14ac:dyDescent="0.25"/>
    <row r="22" spans="1:11" ht="22.5" customHeight="1" x14ac:dyDescent="0.25"/>
    <row r="23" spans="1:11" ht="22.5" customHeight="1" x14ac:dyDescent="0.25"/>
    <row r="24" spans="1:11" ht="22.5" customHeight="1" x14ac:dyDescent="0.25"/>
    <row r="25" spans="1:11" ht="22.5" customHeight="1" x14ac:dyDescent="0.25"/>
    <row r="26" spans="1:11" ht="22.5" customHeight="1" x14ac:dyDescent="0.25"/>
    <row r="27" spans="1:11" ht="22.5" customHeight="1" x14ac:dyDescent="0.25"/>
    <row r="28" spans="1:11" ht="22.5" customHeight="1" x14ac:dyDescent="0.25"/>
    <row r="29" spans="1:11" ht="42" customHeight="1" x14ac:dyDescent="0.25"/>
    <row r="30" spans="1:11" ht="27.75" customHeight="1" x14ac:dyDescent="0.25">
      <c r="A30" s="1"/>
      <c r="B30" s="2"/>
      <c r="C30" s="2"/>
      <c r="D30" s="2"/>
      <c r="E30" s="2"/>
      <c r="F30" s="2"/>
      <c r="G30" s="4"/>
      <c r="H30" s="5"/>
      <c r="I30" s="5"/>
      <c r="J30" s="2"/>
    </row>
    <row r="31" spans="1:11" ht="21.75" customHeight="1" x14ac:dyDescent="0.25">
      <c r="A31" s="1"/>
      <c r="B31" s="2"/>
      <c r="C31" s="2"/>
      <c r="D31" s="2"/>
      <c r="E31" s="2"/>
      <c r="F31" s="2"/>
      <c r="G31" s="2"/>
      <c r="H31" s="3"/>
      <c r="I31" s="3"/>
      <c r="J31" s="2"/>
    </row>
    <row r="32" spans="1:11" ht="22.5" customHeight="1" x14ac:dyDescent="0.25">
      <c r="A32" s="1" t="s">
        <v>8</v>
      </c>
      <c r="B32" s="2"/>
      <c r="C32" s="2"/>
      <c r="D32" s="2"/>
      <c r="E32" s="2"/>
      <c r="F32" s="2"/>
      <c r="G32" s="2"/>
      <c r="H32" s="3"/>
      <c r="I32" s="3"/>
      <c r="J32" s="2"/>
    </row>
    <row r="33" spans="1:10" ht="22.5" customHeight="1" x14ac:dyDescent="0.25">
      <c r="A33" s="1"/>
      <c r="B33" s="2"/>
      <c r="C33" s="2"/>
      <c r="D33" s="2"/>
      <c r="E33" s="2"/>
      <c r="F33" s="2"/>
      <c r="G33" s="2"/>
      <c r="H33" s="3"/>
      <c r="I33" s="3"/>
      <c r="J33" s="2"/>
    </row>
    <row r="34" spans="1:10" x14ac:dyDescent="0.25">
      <c r="A34" s="1"/>
      <c r="B34" s="2"/>
      <c r="C34" s="2"/>
      <c r="D34" s="2"/>
      <c r="E34" s="2"/>
      <c r="F34" s="2"/>
      <c r="G34" s="2"/>
      <c r="H34" s="3"/>
      <c r="I34" s="3"/>
      <c r="J34" s="2"/>
    </row>
    <row r="35" spans="1:10" x14ac:dyDescent="0.25">
      <c r="A35" s="1"/>
      <c r="B35" s="2"/>
      <c r="C35" s="2"/>
      <c r="D35" s="2"/>
      <c r="E35" s="2"/>
      <c r="F35" s="2"/>
      <c r="G35" s="2"/>
      <c r="H35" s="3"/>
      <c r="I35" s="3"/>
      <c r="J35" s="2"/>
    </row>
    <row r="36" spans="1:10" x14ac:dyDescent="0.25">
      <c r="A36" s="1"/>
      <c r="B36" s="2"/>
      <c r="C36" s="2"/>
      <c r="D36" s="2"/>
      <c r="E36" s="2"/>
      <c r="F36" s="2"/>
      <c r="G36" s="2"/>
      <c r="H36" s="3"/>
      <c r="I36" s="3"/>
      <c r="J36" s="2"/>
    </row>
    <row r="37" spans="1:10" x14ac:dyDescent="0.25">
      <c r="A37" s="1"/>
      <c r="B37" s="2"/>
      <c r="C37" s="2"/>
      <c r="D37" s="2"/>
      <c r="E37" s="2"/>
      <c r="F37" s="2"/>
      <c r="G37" s="2"/>
      <c r="H37" s="3"/>
      <c r="I37" s="3"/>
      <c r="J37" s="2"/>
    </row>
    <row r="38" spans="1:10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</row>
    <row r="39" spans="1:10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</row>
    <row r="40" spans="1:10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</row>
  </sheetData>
  <mergeCells count="19">
    <mergeCell ref="A18:J19"/>
    <mergeCell ref="A20:J20"/>
    <mergeCell ref="A38:J39"/>
    <mergeCell ref="A40:J40"/>
    <mergeCell ref="E7:E8"/>
    <mergeCell ref="F7:F8"/>
    <mergeCell ref="G7:G8"/>
    <mergeCell ref="H7:H8"/>
    <mergeCell ref="I7:I8"/>
    <mergeCell ref="J7:J8"/>
    <mergeCell ref="A7:A8"/>
    <mergeCell ref="B7:B8"/>
    <mergeCell ref="C7:C8"/>
    <mergeCell ref="D7:D8"/>
    <mergeCell ref="A1:J1"/>
    <mergeCell ref="A2:J2"/>
    <mergeCell ref="A3:J3"/>
    <mergeCell ref="A4:J4"/>
    <mergeCell ref="A5:J5"/>
  </mergeCells>
  <printOptions horizontalCentered="1"/>
  <pageMargins left="0.23622047244094491" right="0.23622047244094491" top="0.35433070866141736" bottom="0.35433070866141736" header="0.31496062992125984" footer="0.31496062992125984"/>
  <pageSetup scale="95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2022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ARTESANOS3</cp:lastModifiedBy>
  <cp:lastPrinted>2022-04-08T17:08:36Z</cp:lastPrinted>
  <dcterms:created xsi:type="dcterms:W3CDTF">2018-11-01T14:43:19Z</dcterms:created>
  <dcterms:modified xsi:type="dcterms:W3CDTF">2022-06-07T17:07:09Z</dcterms:modified>
</cp:coreProperties>
</file>