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UCIANO\Desktop\"/>
    </mc:Choice>
  </mc:AlternateContent>
  <bookViews>
    <workbookView xWindow="0" yWindow="0" windowWidth="20490" windowHeight="753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<sst xmlns="http://schemas.openxmlformats.org/spreadsheetml/2006/main" count="45" uniqueCount="41">
  <si>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</si>
  <si>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</si>
  <si>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</si>
  <si>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</si>
  <si>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</si>
  <si>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</si>
  <si>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</si>
  <si>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</si>
  <si>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</si>
  <si>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</si>
  <si>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</si>
  <si>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</si>
  <si>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</si>
  <si>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</si>
  <si>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</si>
  <si>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</si>
  <si>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</si>
  <si>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</si>
  <si>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</si>
  <si>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</si>
  <si>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</si>
  <si>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</si>
  <si>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</si>
  <si>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</si>
  <si>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</si>
  <si>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</si>
  <si>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</si>
  <si>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</si>
  <si>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</si>
  <si>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</si>
  <si>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</si>
  <si>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</si>
  <si>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</si>
  <si>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</si>
  <si>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</si>
  <si>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</si>
  <si>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 31 DE AGOSTO DEL 2024</t>
  </si>
  <si>
    <t>NOTA 1) Disponibilidad en cuenta RD$30,761,318.15</t>
  </si>
  <si>
    <t>NOTA 2) Inventario de Materiales RD$1,746,566.98</t>
  </si>
  <si>
    <t>almacén, hasta el 31 de Agosto del año 2024.</t>
  </si>
  <si>
    <t>NOTA 3) Mobiliario y Equipos de Oficina (Neto) RD$5,498,727.39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</si>
</sst>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colorId="22" zoomScaleNormal="100" workbookViewId="0">
      <selection activeCell="A80" sqref="A80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36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30761318.149999999</v>
      </c>
    </row>
    <row r="19" spans="1:3" ht="15.75">
      <c r="A19" s="3" t="s">
        <v>16</v>
      </c>
      <c r="B19" s="5" t="s">
        <v>10</v>
      </c>
      <c r="C19" s="16">
        <v>1746566.98</v>
      </c>
    </row>
    <row r="20" spans="1:3" ht="15.75">
      <c r="A20" s="24" t="s">
        <v>17</v>
      </c>
      <c r="B20" s="25"/>
      <c r="C20" s="23">
        <f>SUM(C18:C19)</f>
        <v>32507885.129999999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16495106.25</v>
      </c>
    </row>
    <row r="24" spans="1:3" ht="15.75">
      <c r="A24" s="3" t="s">
        <v>20</v>
      </c>
      <c r="B24" s="5"/>
      <c r="C24" s="16">
        <v>10996378.859999999</v>
      </c>
    </row>
    <row r="25" spans="1:3" ht="15.75">
      <c r="A25" s="24" t="s">
        <v>17</v>
      </c>
      <c r="B25" s="25"/>
      <c r="C25" s="23">
        <f>C23-C24</f>
        <v>5498727.3900000006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38006612.519999996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23836</v>
      </c>
    </row>
    <row r="34" spans="1:3" ht="15.75">
      <c r="A34" s="6" t="s">
        <v>23</v>
      </c>
      <c r="B34" s="5"/>
      <c r="C34" s="27">
        <f>SUM(C33)</f>
        <v>23836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37982776.519999996</v>
      </c>
    </row>
    <row r="38" spans="1:3" ht="15.75">
      <c r="A38" s="6" t="s">
        <v>25</v>
      </c>
      <c r="B38" s="14"/>
      <c r="C38" s="26">
        <f>SUM(C37)</f>
        <v>37982776.519999996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38006612.519999996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31 DE AGOSTO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37</v>
      </c>
      <c r="C68" s="7"/>
    </row>
    <row r="69" spans="1:3">
      <c r="A69" s="9" t="s">
        <v>27</v>
      </c>
      <c r="C69" s="7"/>
    </row>
    <row r="70" spans="1:3">
      <c r="A70" s="20" t="s">
        <v>35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38</v>
      </c>
      <c r="C74" s="7"/>
    </row>
    <row r="75" spans="1:3">
      <c r="A75" s="9" t="s">
        <v>29</v>
      </c>
      <c r="C75" s="7"/>
    </row>
    <row r="76" spans="1:3">
      <c r="A76" s="20" t="s">
        <v>39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40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33</v>
      </c>
      <c r="C85" s="7"/>
    </row>
    <row r="86" spans="1:3">
      <c r="A86" s="9" t="s">
        <v>34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YOSELIN LUCIANO</cp:lastModifiedBy>
  <cp:lastPrinted>2024-09-06T16:23:39Z</cp:lastPrinted>
  <dcterms:created xsi:type="dcterms:W3CDTF">1997-08-06T11:00:01Z</dcterms:created>
  <dcterms:modified xsi:type="dcterms:W3CDTF">2024-09-06T16:23:52Z</dcterms:modified>
</cp:coreProperties>
</file>